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5"/>
  <workbookPr/>
  <mc:AlternateContent xmlns:mc="http://schemas.openxmlformats.org/markup-compatibility/2006">
    <mc:Choice Requires="x15">
      <x15ac:absPath xmlns:x15ac="http://schemas.microsoft.com/office/spreadsheetml/2010/11/ac" url="C:\Users\Pat\Documents\"/>
    </mc:Choice>
  </mc:AlternateContent>
  <xr:revisionPtr revIDLastSave="0" documentId="8_{FAB98453-DC28-4204-ACBC-B69ECD2569B2}" xr6:coauthVersionLast="47" xr6:coauthVersionMax="47" xr10:uidLastSave="{00000000-0000-0000-0000-000000000000}"/>
  <bookViews>
    <workbookView xWindow="-120" yWindow="-120" windowWidth="20730" windowHeight="11160" xr2:uid="{1D797F23-A8B4-4E09-BD9D-580527A29D5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1" l="1"/>
  <c r="I39" i="1"/>
  <c r="J39" i="1"/>
  <c r="F39" i="1"/>
  <c r="E39" i="1"/>
  <c r="F15" i="1"/>
  <c r="I15" i="1" s="1"/>
  <c r="I45" i="1" l="1"/>
</calcChain>
</file>

<file path=xl/sharedStrings.xml><?xml version="1.0" encoding="utf-8"?>
<sst xmlns="http://schemas.openxmlformats.org/spreadsheetml/2006/main" count="148" uniqueCount="36">
  <si>
    <t>HARTINGTON MIDDLE QUARTER  PARISH COUNCIL</t>
  </si>
  <si>
    <t>ANNUAL ACCOUNTS</t>
  </si>
  <si>
    <t>Y/E 31ST MARCH 2024</t>
  </si>
  <si>
    <t>Receipts</t>
  </si>
  <si>
    <t>Date</t>
  </si>
  <si>
    <t>Name</t>
  </si>
  <si>
    <t>Amount</t>
  </si>
  <si>
    <t>B/F</t>
  </si>
  <si>
    <t xml:space="preserve"> </t>
  </si>
  <si>
    <t>DDDC precept</t>
  </si>
  <si>
    <t>E/S school mugs</t>
  </si>
  <si>
    <t>Payments</t>
  </si>
  <si>
    <t>Chq.No</t>
  </si>
  <si>
    <t>Est Chrgs</t>
  </si>
  <si>
    <t>Elec.Cost</t>
  </si>
  <si>
    <t>Others</t>
  </si>
  <si>
    <t>TOTAL</t>
  </si>
  <si>
    <t>VAT</t>
  </si>
  <si>
    <t>Edwards Locket</t>
  </si>
  <si>
    <t>BHIB Insurance</t>
  </si>
  <si>
    <t>TDP Ltd</t>
  </si>
  <si>
    <t>(seat)</t>
  </si>
  <si>
    <t xml:space="preserve">Markovitz </t>
  </si>
  <si>
    <t>(mower)</t>
  </si>
  <si>
    <t xml:space="preserve">Chapel room/defib </t>
  </si>
  <si>
    <t>DDDC      Election</t>
  </si>
  <si>
    <t>Gift token M Keeling</t>
  </si>
  <si>
    <t>S Mansfield 3yrs Web</t>
  </si>
  <si>
    <t>Defib battery/pads</t>
  </si>
  <si>
    <t>Hoskin..v/wreath</t>
  </si>
  <si>
    <t>M Connor..work</t>
  </si>
  <si>
    <t>N&amp;V..donation</t>
  </si>
  <si>
    <t>P.Sutton..Clerk</t>
  </si>
  <si>
    <t>Bank bal @ 31.3.24</t>
  </si>
  <si>
    <t>less o/s chq,s</t>
  </si>
  <si>
    <t>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</si>
</sst>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43" fontId="0" fillId="0" borderId="0" xfId="0" applyNumberFormat="1"/>
    <xf numFmtId="43" fontId="1" fillId="0" borderId="0" xfId="0" applyNumberFormat="1" applyFont="1"/>
    <xf numFmtId="43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2" xfId="0" applyBorder="1"/>
    <xf numFmtId="43" fontId="0" fillId="0" borderId="2" xfId="0" applyNumberFormat="1" applyBorder="1"/>
    <xf numFmtId="2" fontId="0" fillId="0" borderId="0" xfId="0" applyNumberFormat="1"/>
    <xf numFmtId="43" fontId="1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5F281-DE44-4AAA-9CDB-ACCBA609A5F1}">
  <dimension ref="A2:J46"/>
  <sheetViews>
    <sheetView tabSelected="1" topLeftCell="A14" workbookViewId="0">
      <selection activeCell="G14" sqref="G14"/>
    </sheetView>
  </sheetViews>
  <sheetFormatPr defaultRowHeight="15"/>
  <cols>
    <col min="1" max="1" width="5.7109375" customWidth="1"/>
    <col min="4" max="4" width="7.5703125" customWidth="1"/>
    <col min="5" max="5" width="13.140625" customWidth="1"/>
    <col min="6" max="6" width="11" customWidth="1"/>
    <col min="7" max="7" width="10.7109375" customWidth="1"/>
    <col min="8" max="8" width="10.85546875" hidden="1" customWidth="1"/>
    <col min="9" max="9" width="11.5703125" customWidth="1"/>
  </cols>
  <sheetData>
    <row r="2" spans="1:10" ht="21">
      <c r="D2" s="2" t="s">
        <v>0</v>
      </c>
    </row>
    <row r="4" spans="1:10" ht="18.75">
      <c r="D4" s="3" t="s">
        <v>1</v>
      </c>
      <c r="G4" s="1" t="s">
        <v>2</v>
      </c>
    </row>
    <row r="5" spans="1:10">
      <c r="A5" s="4" t="s">
        <v>3</v>
      </c>
    </row>
    <row r="6" spans="1:10">
      <c r="A6" s="4" t="s">
        <v>4</v>
      </c>
      <c r="C6" s="4" t="s">
        <v>5</v>
      </c>
      <c r="E6" s="4" t="s">
        <v>6</v>
      </c>
    </row>
    <row r="7" spans="1:10">
      <c r="A7" s="6">
        <v>2023</v>
      </c>
      <c r="C7" t="s">
        <v>7</v>
      </c>
      <c r="E7" s="9">
        <v>1752.77</v>
      </c>
      <c r="F7" s="8" t="s">
        <v>8</v>
      </c>
      <c r="G7" s="8" t="s">
        <v>8</v>
      </c>
    </row>
    <row r="8" spans="1:10">
      <c r="A8" s="6"/>
      <c r="E8" s="8" t="s">
        <v>8</v>
      </c>
      <c r="F8" s="8" t="s">
        <v>8</v>
      </c>
      <c r="G8" s="8"/>
    </row>
    <row r="9" spans="1:10">
      <c r="A9" s="6">
        <v>28.4</v>
      </c>
      <c r="B9" t="s">
        <v>9</v>
      </c>
      <c r="E9" s="8" t="s">
        <v>8</v>
      </c>
      <c r="F9" s="8">
        <v>1800</v>
      </c>
      <c r="G9" s="8" t="s">
        <v>8</v>
      </c>
    </row>
    <row r="10" spans="1:10">
      <c r="A10" s="6">
        <v>29.3</v>
      </c>
      <c r="B10" t="s">
        <v>10</v>
      </c>
      <c r="E10" s="8" t="s">
        <v>8</v>
      </c>
      <c r="F10" s="8">
        <v>114</v>
      </c>
      <c r="G10" s="8" t="s">
        <v>8</v>
      </c>
    </row>
    <row r="11" spans="1:10">
      <c r="A11" s="6"/>
      <c r="E11" s="8" t="s">
        <v>8</v>
      </c>
      <c r="F11" s="8" t="s">
        <v>8</v>
      </c>
      <c r="G11" s="8" t="s">
        <v>8</v>
      </c>
    </row>
    <row r="12" spans="1:10">
      <c r="A12" s="6"/>
      <c r="E12" s="8" t="s">
        <v>8</v>
      </c>
      <c r="F12" s="8" t="s">
        <v>8</v>
      </c>
      <c r="G12" s="8" t="s">
        <v>8</v>
      </c>
    </row>
    <row r="13" spans="1:10">
      <c r="A13" s="6"/>
      <c r="E13" s="8" t="s">
        <v>8</v>
      </c>
      <c r="F13" s="8" t="s">
        <v>8</v>
      </c>
      <c r="G13" s="8" t="s">
        <v>8</v>
      </c>
    </row>
    <row r="14" spans="1:10">
      <c r="A14" s="11"/>
      <c r="B14" s="12"/>
      <c r="C14" s="12"/>
      <c r="D14" s="12"/>
      <c r="E14" s="10" t="s">
        <v>8</v>
      </c>
      <c r="F14" s="10" t="s">
        <v>8</v>
      </c>
      <c r="G14" s="10" t="s">
        <v>8</v>
      </c>
      <c r="H14" s="12"/>
      <c r="I14" s="12"/>
      <c r="J14" s="12"/>
    </row>
    <row r="15" spans="1:10">
      <c r="A15" s="6"/>
      <c r="E15" s="9">
        <v>1752.77</v>
      </c>
      <c r="F15" s="9">
        <f>SUM(F9:F13)</f>
        <v>1914</v>
      </c>
      <c r="G15" s="8" t="s">
        <v>8</v>
      </c>
      <c r="I15" s="9">
        <f>SUM(E15:G15)</f>
        <v>3666.77</v>
      </c>
    </row>
    <row r="16" spans="1:10" ht="15.75" thickBot="1">
      <c r="A16" s="13"/>
      <c r="B16" s="14"/>
      <c r="C16" s="14"/>
      <c r="D16" s="14"/>
      <c r="E16" s="15" t="s">
        <v>8</v>
      </c>
      <c r="F16" s="15" t="s">
        <v>8</v>
      </c>
      <c r="G16" s="15" t="s">
        <v>8</v>
      </c>
      <c r="H16" s="14"/>
      <c r="I16" s="14"/>
      <c r="J16" s="14"/>
    </row>
    <row r="17" spans="1:10" ht="15.75" thickTop="1">
      <c r="A17" s="6"/>
      <c r="E17" s="8" t="s">
        <v>8</v>
      </c>
      <c r="F17" s="8" t="s">
        <v>8</v>
      </c>
      <c r="G17" s="8" t="s">
        <v>8</v>
      </c>
    </row>
    <row r="18" spans="1:10">
      <c r="A18" s="6"/>
      <c r="E18" s="8" t="s">
        <v>8</v>
      </c>
      <c r="F18" s="8" t="s">
        <v>8</v>
      </c>
      <c r="G18" s="8" t="s">
        <v>8</v>
      </c>
    </row>
    <row r="19" spans="1:10">
      <c r="A19" s="6"/>
      <c r="E19" s="8" t="s">
        <v>8</v>
      </c>
      <c r="F19" s="8" t="s">
        <v>8</v>
      </c>
      <c r="G19" s="8" t="s">
        <v>8</v>
      </c>
    </row>
    <row r="20" spans="1:10">
      <c r="A20" s="5"/>
      <c r="B20" s="4" t="s">
        <v>11</v>
      </c>
    </row>
    <row r="21" spans="1:10">
      <c r="A21" s="6"/>
    </row>
    <row r="22" spans="1:10">
      <c r="A22" s="5" t="s">
        <v>4</v>
      </c>
      <c r="B22" s="7" t="s">
        <v>5</v>
      </c>
      <c r="D22" s="4" t="s">
        <v>12</v>
      </c>
      <c r="E22" s="5" t="s">
        <v>13</v>
      </c>
      <c r="F22" s="5" t="s">
        <v>14</v>
      </c>
      <c r="G22" s="5" t="s">
        <v>15</v>
      </c>
      <c r="I22" s="5" t="s">
        <v>16</v>
      </c>
      <c r="J22" s="5" t="s">
        <v>17</v>
      </c>
    </row>
    <row r="23" spans="1:10">
      <c r="A23" s="6">
        <v>2023</v>
      </c>
      <c r="D23" s="6"/>
      <c r="E23" s="8" t="s">
        <v>8</v>
      </c>
      <c r="F23" s="8" t="s">
        <v>8</v>
      </c>
      <c r="G23" s="8" t="s">
        <v>8</v>
      </c>
      <c r="H23" s="8" t="s">
        <v>8</v>
      </c>
      <c r="I23" s="8" t="s">
        <v>8</v>
      </c>
      <c r="J23" s="8" t="s">
        <v>8</v>
      </c>
    </row>
    <row r="24" spans="1:10">
      <c r="A24" s="6">
        <v>10.5</v>
      </c>
      <c r="B24" t="s">
        <v>18</v>
      </c>
      <c r="D24" s="6">
        <v>437</v>
      </c>
      <c r="E24" s="16" t="s">
        <v>8</v>
      </c>
      <c r="F24" s="16" t="s">
        <v>8</v>
      </c>
      <c r="G24" s="16">
        <v>77.5</v>
      </c>
      <c r="H24" s="8" t="s">
        <v>8</v>
      </c>
      <c r="I24" s="8">
        <v>93</v>
      </c>
      <c r="J24" s="8">
        <v>15.5</v>
      </c>
    </row>
    <row r="25" spans="1:10">
      <c r="A25" s="6"/>
      <c r="B25" t="s">
        <v>19</v>
      </c>
      <c r="D25" s="6">
        <v>438</v>
      </c>
      <c r="E25" s="16">
        <v>295.7</v>
      </c>
      <c r="F25" s="16" t="s">
        <v>8</v>
      </c>
      <c r="G25" s="16"/>
      <c r="H25" s="8" t="s">
        <v>8</v>
      </c>
      <c r="I25" s="8">
        <v>295.7</v>
      </c>
      <c r="J25" s="8" t="s">
        <v>8</v>
      </c>
    </row>
    <row r="26" spans="1:10">
      <c r="A26" s="6">
        <v>9.6</v>
      </c>
      <c r="B26" t="s">
        <v>20</v>
      </c>
      <c r="C26" t="s">
        <v>21</v>
      </c>
      <c r="D26" s="6">
        <v>439</v>
      </c>
      <c r="E26" s="16" t="s">
        <v>8</v>
      </c>
      <c r="F26" s="16" t="s">
        <v>8</v>
      </c>
      <c r="G26" s="16">
        <v>434.18</v>
      </c>
      <c r="H26" s="8" t="s">
        <v>8</v>
      </c>
      <c r="I26" s="8">
        <v>521.01</v>
      </c>
      <c r="J26" s="8">
        <v>86.83</v>
      </c>
    </row>
    <row r="27" spans="1:10">
      <c r="A27" s="6">
        <v>12.6</v>
      </c>
      <c r="B27" t="s">
        <v>22</v>
      </c>
      <c r="C27" t="s">
        <v>23</v>
      </c>
      <c r="D27" s="6">
        <v>440</v>
      </c>
      <c r="E27" s="16">
        <v>31.56</v>
      </c>
      <c r="F27" s="16" t="s">
        <v>8</v>
      </c>
      <c r="G27" s="16"/>
      <c r="H27" s="8" t="s">
        <v>8</v>
      </c>
      <c r="I27" s="8">
        <v>37.869999999999997</v>
      </c>
      <c r="J27" s="8">
        <v>6.31</v>
      </c>
    </row>
    <row r="28" spans="1:10">
      <c r="A28" s="6"/>
      <c r="B28" t="s">
        <v>24</v>
      </c>
      <c r="D28" s="6">
        <v>441</v>
      </c>
      <c r="E28" s="16">
        <v>130</v>
      </c>
      <c r="F28" s="16" t="s">
        <v>8</v>
      </c>
      <c r="G28" s="16"/>
      <c r="H28" s="8" t="s">
        <v>8</v>
      </c>
      <c r="I28" s="8">
        <v>130</v>
      </c>
      <c r="J28" s="8" t="s">
        <v>8</v>
      </c>
    </row>
    <row r="29" spans="1:10">
      <c r="A29" s="6"/>
      <c r="B29" t="s">
        <v>25</v>
      </c>
      <c r="D29" s="6">
        <v>442</v>
      </c>
      <c r="E29" s="16" t="s">
        <v>8</v>
      </c>
      <c r="F29" s="16">
        <v>135</v>
      </c>
      <c r="G29" s="16"/>
      <c r="H29" s="8" t="s">
        <v>8</v>
      </c>
      <c r="I29" s="8">
        <v>135</v>
      </c>
      <c r="J29" s="8" t="s">
        <v>8</v>
      </c>
    </row>
    <row r="30" spans="1:10">
      <c r="A30" s="6">
        <v>18.899999999999999</v>
      </c>
      <c r="B30" t="s">
        <v>26</v>
      </c>
      <c r="D30" s="6">
        <v>443</v>
      </c>
      <c r="E30" s="16" t="s">
        <v>8</v>
      </c>
      <c r="F30" s="16" t="s">
        <v>8</v>
      </c>
      <c r="G30" s="16">
        <v>50</v>
      </c>
      <c r="H30" s="8" t="s">
        <v>8</v>
      </c>
      <c r="I30" s="8">
        <v>50</v>
      </c>
      <c r="J30" s="8" t="s">
        <v>8</v>
      </c>
    </row>
    <row r="31" spans="1:10">
      <c r="A31" s="6"/>
      <c r="B31" t="s">
        <v>27</v>
      </c>
      <c r="D31" s="6">
        <v>444</v>
      </c>
      <c r="E31" s="16">
        <v>180</v>
      </c>
      <c r="F31" s="16" t="s">
        <v>8</v>
      </c>
      <c r="G31" s="16"/>
      <c r="H31" s="8" t="s">
        <v>8</v>
      </c>
      <c r="I31" s="8">
        <v>180</v>
      </c>
      <c r="J31" s="8" t="s">
        <v>8</v>
      </c>
    </row>
    <row r="32" spans="1:10">
      <c r="A32" s="6">
        <v>18.11</v>
      </c>
      <c r="B32" t="s">
        <v>28</v>
      </c>
      <c r="D32" s="6">
        <v>445</v>
      </c>
      <c r="E32" s="16">
        <v>264</v>
      </c>
      <c r="F32" s="16" t="s">
        <v>8</v>
      </c>
      <c r="G32" s="16"/>
      <c r="H32" s="8" t="s">
        <v>8</v>
      </c>
      <c r="I32" s="8">
        <v>316.8</v>
      </c>
      <c r="J32" s="8">
        <v>52.8</v>
      </c>
    </row>
    <row r="33" spans="1:10">
      <c r="A33" s="6">
        <v>20.11</v>
      </c>
      <c r="B33" t="s">
        <v>29</v>
      </c>
      <c r="D33" s="6">
        <v>446</v>
      </c>
      <c r="E33" s="16" t="s">
        <v>8</v>
      </c>
      <c r="F33" s="16" t="s">
        <v>8</v>
      </c>
      <c r="G33" s="16">
        <v>20</v>
      </c>
      <c r="H33" s="8" t="s">
        <v>8</v>
      </c>
      <c r="I33" s="8">
        <v>20</v>
      </c>
      <c r="J33" s="8" t="s">
        <v>8</v>
      </c>
    </row>
    <row r="34" spans="1:10">
      <c r="A34" s="6">
        <v>11.12</v>
      </c>
      <c r="B34" t="s">
        <v>30</v>
      </c>
      <c r="D34" s="6">
        <v>447</v>
      </c>
      <c r="E34" s="16">
        <v>87.5</v>
      </c>
      <c r="F34" s="16" t="s">
        <v>8</v>
      </c>
      <c r="G34" s="16"/>
      <c r="H34" s="8" t="s">
        <v>8</v>
      </c>
      <c r="I34" s="8">
        <v>87.5</v>
      </c>
      <c r="J34" s="8" t="s">
        <v>8</v>
      </c>
    </row>
    <row r="35" spans="1:10">
      <c r="A35" s="6">
        <v>2024</v>
      </c>
      <c r="D35" s="6"/>
      <c r="E35" s="16" t="s">
        <v>8</v>
      </c>
      <c r="F35" s="16" t="s">
        <v>8</v>
      </c>
      <c r="G35" s="16"/>
      <c r="H35" s="8" t="s">
        <v>8</v>
      </c>
      <c r="I35" s="8" t="s">
        <v>8</v>
      </c>
      <c r="J35" s="8" t="s">
        <v>8</v>
      </c>
    </row>
    <row r="36" spans="1:10">
      <c r="A36" s="6">
        <v>26.2</v>
      </c>
      <c r="B36" t="s">
        <v>31</v>
      </c>
      <c r="D36" s="6">
        <v>448</v>
      </c>
      <c r="E36" s="16" t="s">
        <v>8</v>
      </c>
      <c r="F36" s="16" t="s">
        <v>8</v>
      </c>
      <c r="G36" s="16">
        <v>250</v>
      </c>
      <c r="H36" s="8" t="s">
        <v>8</v>
      </c>
      <c r="I36" s="8">
        <v>250</v>
      </c>
      <c r="J36" s="8" t="s">
        <v>8</v>
      </c>
    </row>
    <row r="37" spans="1:10">
      <c r="A37" s="6">
        <v>11.3</v>
      </c>
      <c r="B37" t="s">
        <v>32</v>
      </c>
      <c r="D37" s="6">
        <v>449</v>
      </c>
      <c r="E37" s="8">
        <v>400</v>
      </c>
      <c r="F37" s="8" t="s">
        <v>8</v>
      </c>
      <c r="G37" s="16">
        <v>63.43</v>
      </c>
      <c r="H37" s="8" t="s">
        <v>8</v>
      </c>
      <c r="I37" s="8">
        <v>467.7</v>
      </c>
      <c r="J37" s="8">
        <v>4.2699999999999996</v>
      </c>
    </row>
    <row r="38" spans="1:10">
      <c r="A38" s="11"/>
      <c r="B38" s="12"/>
      <c r="C38" s="12"/>
      <c r="D38" s="12"/>
      <c r="E38" s="10" t="s">
        <v>8</v>
      </c>
      <c r="F38" s="10" t="s">
        <v>8</v>
      </c>
      <c r="G38" s="12"/>
      <c r="H38" s="10" t="s">
        <v>8</v>
      </c>
      <c r="I38" s="10" t="s">
        <v>8</v>
      </c>
      <c r="J38" s="10" t="s">
        <v>8</v>
      </c>
    </row>
    <row r="39" spans="1:10">
      <c r="A39" s="6"/>
      <c r="E39" s="16">
        <f>SUM(E25:E37)</f>
        <v>1388.76</v>
      </c>
      <c r="F39" s="16">
        <f t="shared" ref="F39" si="0">SUM(F25:F37)</f>
        <v>135</v>
      </c>
      <c r="G39" s="16">
        <f>SUM(G24:G37)</f>
        <v>895.11</v>
      </c>
      <c r="H39" s="8" t="s">
        <v>8</v>
      </c>
      <c r="I39" s="9">
        <f>SUM(I24:I37)</f>
        <v>2584.58</v>
      </c>
      <c r="J39" s="8">
        <f>SUM(J24:J37)</f>
        <v>165.71</v>
      </c>
    </row>
    <row r="40" spans="1:10" ht="15.75" thickBot="1">
      <c r="A40" s="13"/>
      <c r="B40" s="14"/>
      <c r="C40" s="14"/>
      <c r="D40" s="14"/>
      <c r="E40" s="14"/>
      <c r="F40" s="14"/>
      <c r="G40" s="15"/>
      <c r="H40" s="14"/>
      <c r="I40" s="15"/>
      <c r="J40" s="15" t="s">
        <v>8</v>
      </c>
    </row>
    <row r="41" spans="1:10" ht="15.75" thickTop="1">
      <c r="A41" s="6"/>
      <c r="J41" s="8" t="s">
        <v>8</v>
      </c>
    </row>
    <row r="42" spans="1:10">
      <c r="A42" s="6"/>
      <c r="E42" s="8" t="s">
        <v>8</v>
      </c>
      <c r="F42" s="8" t="s">
        <v>8</v>
      </c>
      <c r="G42" s="8" t="s">
        <v>8</v>
      </c>
      <c r="H42" s="8" t="s">
        <v>8</v>
      </c>
      <c r="J42" s="8" t="s">
        <v>8</v>
      </c>
    </row>
    <row r="43" spans="1:10">
      <c r="E43" s="8" t="s">
        <v>8</v>
      </c>
      <c r="F43" s="8" t="s">
        <v>8</v>
      </c>
      <c r="G43" s="8" t="s">
        <v>8</v>
      </c>
      <c r="H43" s="8" t="s">
        <v>8</v>
      </c>
      <c r="I43" s="8" t="s">
        <v>8</v>
      </c>
      <c r="J43" s="8" t="s">
        <v>8</v>
      </c>
    </row>
    <row r="45" spans="1:10" ht="15.75" thickBot="1">
      <c r="B45" t="s">
        <v>33</v>
      </c>
      <c r="D45" t="s">
        <v>8</v>
      </c>
      <c r="E45" s="8">
        <v>1082.19</v>
      </c>
      <c r="F45" s="8" t="s">
        <v>8</v>
      </c>
      <c r="G45" s="8" t="s">
        <v>8</v>
      </c>
      <c r="H45" s="8" t="s">
        <v>8</v>
      </c>
      <c r="I45" s="17">
        <f>I15-I39</f>
        <v>1082.19</v>
      </c>
    </row>
    <row r="46" spans="1:10" ht="15.75" thickTop="1">
      <c r="B46" t="s">
        <v>34</v>
      </c>
      <c r="D46" t="s">
        <v>35</v>
      </c>
      <c r="E46" s="8" t="s">
        <v>8</v>
      </c>
      <c r="F46" s="8" t="s">
        <v>8</v>
      </c>
      <c r="G46" s="8" t="s">
        <v>8</v>
      </c>
      <c r="H46" s="8" t="s">
        <v>8</v>
      </c>
      <c r="I46" s="8" t="s">
        <v>8</v>
      </c>
    </row>
  </sheetData>
  <pageMargins left="0.25" right="0.25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 Sutton</dc:creator>
  <cp:keywords/>
  <dc:description/>
  <cp:lastModifiedBy>Pat Sutton</cp:lastModifiedBy>
  <cp:revision/>
  <dcterms:created xsi:type="dcterms:W3CDTF">2024-03-06T12:28:59Z</dcterms:created>
  <dcterms:modified xsi:type="dcterms:W3CDTF">2026-04-27T20:53:06Z</dcterms:modified>
  <cp:category/>
  <cp:contentStatus/>
</cp:coreProperties>
</file>